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Table1!$4:$4</definedName>
  </definedNames>
  <calcPr calcId="145621"/>
</workbook>
</file>

<file path=xl/calcChain.xml><?xml version="1.0" encoding="utf-8"?>
<calcChain xmlns="http://schemas.openxmlformats.org/spreadsheetml/2006/main">
  <c r="E40" i="1" l="1"/>
  <c r="D40" i="1"/>
  <c r="C40" i="1"/>
  <c r="C23" i="1"/>
  <c r="C7" i="1"/>
  <c r="E23" i="1"/>
  <c r="D23" i="1"/>
  <c r="E7" i="1"/>
  <c r="D7" i="1"/>
  <c r="E17" i="1"/>
  <c r="D17" i="1"/>
  <c r="C17" i="1"/>
  <c r="D26" i="1"/>
  <c r="C26" i="1"/>
  <c r="E26" i="1"/>
  <c r="D14" i="1"/>
  <c r="C14" i="1"/>
  <c r="E14" i="1"/>
  <c r="E33" i="1"/>
  <c r="E36" i="1"/>
  <c r="E43" i="1"/>
  <c r="E6" i="1" s="1"/>
  <c r="D43" i="1"/>
  <c r="C43" i="1"/>
  <c r="D36" i="1"/>
  <c r="C36" i="1"/>
  <c r="C33" i="1"/>
  <c r="D33" i="1"/>
  <c r="D6" i="1" l="1"/>
  <c r="C6" i="1"/>
</calcChain>
</file>

<file path=xl/sharedStrings.xml><?xml version="1.0" encoding="utf-8"?>
<sst xmlns="http://schemas.openxmlformats.org/spreadsheetml/2006/main" count="87" uniqueCount="87">
  <si>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</si>
  <si>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</si>
  <si>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</si>
  <si>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</si>
  <si>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</si>
  <si>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</si>
  <si>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</si>
  <si>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</si>
  <si>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</si>
  <si>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</si>
  <si>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</si>
  <si>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</si>
  <si>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</si>
  <si>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</si>
  <si>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</si>
  <si>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</si>
  <si>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</si>
  <si>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</si>
  <si>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</si>
  <si>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</si>
  <si>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</si>
  <si>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</si>
  <si>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</si>
  <si>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</si>
  <si>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</si>
  <si>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</si>
  <si>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</si>
  <si>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</si>
  <si>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</si>
  <si>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</si>
  <si>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</si>
  <si>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</si>
  <si>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</si>
  <si>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</si>
  <si>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</si>
  <si>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</si>
  <si>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</si>
  <si>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</si>
  <si>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</si>
  <si>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</si>
  <si>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</si>
  <si>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</si>
  <si>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</si>
  <si>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</si>
  <si>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</si>
  <si>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</si>
  <si>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</si>
  <si>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</si>
  <si>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</si>
  <si>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</si>
  <si>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</si>
  <si>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</si>
  <si>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</si>
  <si>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</si>
  <si>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</si>
  <si>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</si>
  <si>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</si>
  <si>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</si>
  <si>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</si>
  <si>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</si>
  <si>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</si>
  <si>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</si>
  <si>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</si>
  <si>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</si>
  <si>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</si>
  <si>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</si>
  <si>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</si>
  <si>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</si>
  <si>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</si>
  <si>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</si>
  <si>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Сельское хозяйство и рыболовство</t>
  </si>
  <si>
    <t>0405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</si>
  <si>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</si>
  <si>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</si>
  <si>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</si>
  <si>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</si>
  <si>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Молодежная политика</t>
  </si>
  <si>
    <t>Судебная система</t>
  </si>
  <si>
    <t>0105</t>
  </si>
  <si>
    <t>Сумма, тыс.руб. (2020)</t>
  </si>
  <si>
    <t>Сумма, тыс.руб. (2021)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</si>
  <si>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2020 год и на плановый период 2021 и 2022 годов</t>
  </si>
  <si>
    <t>Сумма, тыс.руб. (2022)</t>
  </si>
  <si>
    <t>0503</t>
  </si>
  <si>
    <t>Благоустройство</t>
  </si>
  <si>
    <t>Спорт высших достижений</t>
  </si>
  <si>
    <r>
      <rPr>
        <b/>
        <sz val="12"/>
        <color indexed="8"/>
        <rFont val="Times New Roman"/>
        <family val="1"/>
        <charset val="204"/>
      </rPr>
      <t>Приложение 6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от 25.12.2020  № 48 
"О внесении изменений в решение  от  25.12.2019 № 17  
"О бюджете муниципального образования Фировский район 
на 2020 год и на плановый период 2021 и 2022 годов"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</si>
</sst>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view="pageBreakPreview" zoomScaleSheetLayoutView="100" workbookViewId="0">
      <selection activeCell="D8" sqref="D8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99.75" customHeight="1" x14ac:dyDescent="0.2">
      <c r="A1" s="14" t="s">
        <v>86</v>
      </c>
      <c r="B1" s="14"/>
      <c r="C1" s="14"/>
      <c r="D1" s="14"/>
      <c r="E1" s="14"/>
    </row>
    <row r="2" spans="1:5" ht="86.25" customHeight="1" x14ac:dyDescent="0.2">
      <c r="A2" s="15" t="s">
        <v>81</v>
      </c>
      <c r="B2" s="15"/>
      <c r="C2" s="15"/>
      <c r="D2" s="15"/>
      <c r="E2" s="15"/>
    </row>
    <row r="3" spans="1:5" s="3" customFormat="1" ht="46.5" customHeight="1" x14ac:dyDescent="0.2">
      <c r="A3" s="4" t="s">
        <v>1</v>
      </c>
      <c r="B3" s="4" t="s">
        <v>2</v>
      </c>
      <c r="C3" s="12" t="s">
        <v>79</v>
      </c>
      <c r="D3" s="12" t="s">
        <v>80</v>
      </c>
      <c r="E3" s="12" t="s">
        <v>82</v>
      </c>
    </row>
    <row r="4" spans="1:5" ht="15" x14ac:dyDescent="0.2">
      <c r="A4" s="1" t="s">
        <v>3</v>
      </c>
      <c r="B4" s="1" t="s">
        <v>4</v>
      </c>
      <c r="C4" s="1">
        <v>3</v>
      </c>
      <c r="D4" s="1">
        <v>4</v>
      </c>
      <c r="E4" s="1">
        <v>5</v>
      </c>
    </row>
    <row r="5" spans="1:5" ht="15" x14ac:dyDescent="0.2">
      <c r="A5" s="1"/>
      <c r="B5" s="1"/>
      <c r="C5" s="1"/>
      <c r="D5" s="1"/>
      <c r="E5" s="1"/>
    </row>
    <row r="6" spans="1:5" ht="14.25" x14ac:dyDescent="0.2">
      <c r="A6" s="5" t="s">
        <v>0</v>
      </c>
      <c r="B6" s="6" t="s">
        <v>5</v>
      </c>
      <c r="C6" s="7">
        <f>C7+C14+C17+C23+C26+C33+C36+C40+C43</f>
        <v>275390.39999999997</v>
      </c>
      <c r="D6" s="7">
        <f>D7+D14+D17+D23+D26+D33+D36+D40+D43</f>
        <v>230887.09999999998</v>
      </c>
      <c r="E6" s="7">
        <f>E7+E14+E17+E23+E26+E33+E36+E40+E43</f>
        <v>230493.7</v>
      </c>
    </row>
    <row r="7" spans="1:5" ht="28.5" x14ac:dyDescent="0.2">
      <c r="A7" s="8" t="s">
        <v>6</v>
      </c>
      <c r="B7" s="9" t="s">
        <v>7</v>
      </c>
      <c r="C7" s="10">
        <f>C8+C9+C11+C12+C13+C10</f>
        <v>28244.100000000002</v>
      </c>
      <c r="D7" s="10">
        <f>D8+D9+D11+D12+D13+D10</f>
        <v>26295.700000000004</v>
      </c>
      <c r="E7" s="10">
        <f>E8+E9+E11+E12+E13+E10</f>
        <v>24702.600000000002</v>
      </c>
    </row>
    <row r="8" spans="1:5" ht="63.75" customHeight="1" x14ac:dyDescent="0.2">
      <c r="A8" s="1" t="s">
        <v>8</v>
      </c>
      <c r="B8" s="2" t="s">
        <v>9</v>
      </c>
      <c r="C8" s="13">
        <v>1422.6</v>
      </c>
      <c r="D8" s="13">
        <v>1177.3</v>
      </c>
      <c r="E8" s="13">
        <v>1177.3</v>
      </c>
    </row>
    <row r="9" spans="1:5" ht="93" customHeight="1" x14ac:dyDescent="0.2">
      <c r="A9" s="1" t="s">
        <v>10</v>
      </c>
      <c r="B9" s="2" t="s">
        <v>11</v>
      </c>
      <c r="C9" s="13">
        <v>11138.7</v>
      </c>
      <c r="D9" s="13">
        <v>11397.6</v>
      </c>
      <c r="E9" s="13">
        <v>11397.6</v>
      </c>
    </row>
    <row r="10" spans="1:5" ht="21" customHeight="1" x14ac:dyDescent="0.2">
      <c r="A10" s="11" t="s">
        <v>78</v>
      </c>
      <c r="B10" s="2" t="s">
        <v>77</v>
      </c>
      <c r="C10" s="13">
        <v>8.1999999999999993</v>
      </c>
      <c r="D10" s="13">
        <v>8.9</v>
      </c>
      <c r="E10" s="13">
        <v>51.8</v>
      </c>
    </row>
    <row r="11" spans="1:5" ht="64.5" customHeight="1" x14ac:dyDescent="0.2">
      <c r="A11" s="1" t="s">
        <v>12</v>
      </c>
      <c r="B11" s="2" t="s">
        <v>13</v>
      </c>
      <c r="C11" s="13">
        <v>6336.6</v>
      </c>
      <c r="D11" s="13">
        <v>5667.3</v>
      </c>
      <c r="E11" s="13">
        <v>5668.3</v>
      </c>
    </row>
    <row r="12" spans="1:5" ht="15" x14ac:dyDescent="0.2">
      <c r="A12" s="1" t="s">
        <v>14</v>
      </c>
      <c r="B12" s="2" t="s">
        <v>15</v>
      </c>
      <c r="C12" s="13">
        <v>324</v>
      </c>
      <c r="D12" s="13">
        <v>100</v>
      </c>
      <c r="E12" s="13">
        <v>100</v>
      </c>
    </row>
    <row r="13" spans="1:5" ht="24" customHeight="1" x14ac:dyDescent="0.2">
      <c r="A13" s="1" t="s">
        <v>16</v>
      </c>
      <c r="B13" s="2" t="s">
        <v>17</v>
      </c>
      <c r="C13" s="13">
        <v>9014</v>
      </c>
      <c r="D13" s="13">
        <v>7944.6</v>
      </c>
      <c r="E13" s="13">
        <v>6307.6</v>
      </c>
    </row>
    <row r="14" spans="1:5" ht="57" x14ac:dyDescent="0.2">
      <c r="A14" s="8" t="s">
        <v>18</v>
      </c>
      <c r="B14" s="9" t="s">
        <v>19</v>
      </c>
      <c r="C14" s="10">
        <f>C15+C16</f>
        <v>2620.1</v>
      </c>
      <c r="D14" s="10">
        <f>D15+D16</f>
        <v>1517.2</v>
      </c>
      <c r="E14" s="10">
        <f>E15+E16</f>
        <v>1517.2</v>
      </c>
    </row>
    <row r="15" spans="1:5" ht="15" x14ac:dyDescent="0.2">
      <c r="A15" s="1" t="s">
        <v>20</v>
      </c>
      <c r="B15" s="2" t="s">
        <v>21</v>
      </c>
      <c r="C15" s="2">
        <v>1246.3</v>
      </c>
      <c r="D15" s="13">
        <v>288</v>
      </c>
      <c r="E15" s="13">
        <v>288</v>
      </c>
    </row>
    <row r="16" spans="1:5" ht="62.25" customHeight="1" x14ac:dyDescent="0.2">
      <c r="A16" s="1" t="s">
        <v>22</v>
      </c>
      <c r="B16" s="2" t="s">
        <v>23</v>
      </c>
      <c r="C16" s="13">
        <v>1373.8</v>
      </c>
      <c r="D16" s="2">
        <v>1229.2</v>
      </c>
      <c r="E16" s="2">
        <v>1229.2</v>
      </c>
    </row>
    <row r="17" spans="1:5" ht="14.25" x14ac:dyDescent="0.2">
      <c r="A17" s="8" t="s">
        <v>24</v>
      </c>
      <c r="B17" s="9" t="s">
        <v>25</v>
      </c>
      <c r="C17" s="10">
        <f>C18+C20+C21+C19+C22</f>
        <v>28787.300000000003</v>
      </c>
      <c r="D17" s="10">
        <f>D18+D20+D21+D19+D22</f>
        <v>29472.199999999997</v>
      </c>
      <c r="E17" s="10">
        <f>E18+E20+E21+E19+E22</f>
        <v>30351.5</v>
      </c>
    </row>
    <row r="18" spans="1:5" ht="16.5" customHeight="1" x14ac:dyDescent="0.2">
      <c r="A18" s="1" t="s">
        <v>26</v>
      </c>
      <c r="B18" s="2" t="s">
        <v>27</v>
      </c>
      <c r="C18" s="13">
        <v>333.8</v>
      </c>
      <c r="D18" s="13">
        <v>193</v>
      </c>
      <c r="E18" s="13">
        <v>193</v>
      </c>
    </row>
    <row r="19" spans="1:5" ht="16.5" hidden="1" customHeight="1" x14ac:dyDescent="0.2">
      <c r="A19" s="11" t="s">
        <v>71</v>
      </c>
      <c r="B19" s="2" t="s">
        <v>70</v>
      </c>
      <c r="C19" s="13">
        <v>0</v>
      </c>
      <c r="D19" s="13">
        <v>0</v>
      </c>
      <c r="E19" s="13">
        <v>0</v>
      </c>
    </row>
    <row r="20" spans="1:5" ht="15" x14ac:dyDescent="0.2">
      <c r="A20" s="1" t="s">
        <v>28</v>
      </c>
      <c r="B20" s="2" t="s">
        <v>29</v>
      </c>
      <c r="C20" s="13">
        <v>6764.3</v>
      </c>
      <c r="D20" s="13">
        <v>6852.4</v>
      </c>
      <c r="E20" s="13">
        <v>7371</v>
      </c>
    </row>
    <row r="21" spans="1:5" ht="21" customHeight="1" x14ac:dyDescent="0.2">
      <c r="A21" s="1" t="s">
        <v>30</v>
      </c>
      <c r="B21" s="2" t="s">
        <v>31</v>
      </c>
      <c r="C21" s="13">
        <v>21689.200000000001</v>
      </c>
      <c r="D21" s="13">
        <v>22393.8</v>
      </c>
      <c r="E21" s="13">
        <v>22754.5</v>
      </c>
    </row>
    <row r="22" spans="1:5" ht="30.75" customHeight="1" x14ac:dyDescent="0.2">
      <c r="A22" s="11" t="s">
        <v>75</v>
      </c>
      <c r="B22" s="2" t="s">
        <v>74</v>
      </c>
      <c r="C22" s="13">
        <v>0</v>
      </c>
      <c r="D22" s="13">
        <v>33</v>
      </c>
      <c r="E22" s="13">
        <v>33</v>
      </c>
    </row>
    <row r="23" spans="1:5" ht="28.5" x14ac:dyDescent="0.2">
      <c r="A23" s="8" t="s">
        <v>32</v>
      </c>
      <c r="B23" s="9" t="s">
        <v>33</v>
      </c>
      <c r="C23" s="10">
        <f>C24+C25</f>
        <v>15092.5</v>
      </c>
      <c r="D23" s="10">
        <f>D24</f>
        <v>2626.8</v>
      </c>
      <c r="E23" s="10">
        <f>E24</f>
        <v>600</v>
      </c>
    </row>
    <row r="24" spans="1:5" ht="15" x14ac:dyDescent="0.2">
      <c r="A24" s="1" t="s">
        <v>34</v>
      </c>
      <c r="B24" s="2" t="s">
        <v>35</v>
      </c>
      <c r="C24" s="13">
        <v>13027.5</v>
      </c>
      <c r="D24" s="13">
        <v>2626.8</v>
      </c>
      <c r="E24" s="13">
        <v>600</v>
      </c>
    </row>
    <row r="25" spans="1:5" ht="15" x14ac:dyDescent="0.2">
      <c r="A25" s="11" t="s">
        <v>83</v>
      </c>
      <c r="B25" s="2" t="s">
        <v>84</v>
      </c>
      <c r="C25" s="13">
        <v>2065</v>
      </c>
      <c r="D25" s="13">
        <v>0</v>
      </c>
      <c r="E25" s="13">
        <v>0</v>
      </c>
    </row>
    <row r="26" spans="1:5" ht="14.25" x14ac:dyDescent="0.2">
      <c r="A26" s="8" t="s">
        <v>36</v>
      </c>
      <c r="B26" s="9" t="s">
        <v>37</v>
      </c>
      <c r="C26" s="10">
        <f>C27+C28+C30+C31+C32+C29</f>
        <v>152276.80000000002</v>
      </c>
      <c r="D26" s="10">
        <f>D27+D28+D30+D31+D32+D29</f>
        <v>124676.19999999998</v>
      </c>
      <c r="E26" s="10">
        <f>E27+E28+E30+E31+E32+E29</f>
        <v>126349.69999999998</v>
      </c>
    </row>
    <row r="27" spans="1:5" ht="15" x14ac:dyDescent="0.2">
      <c r="A27" s="1" t="s">
        <v>38</v>
      </c>
      <c r="B27" s="2" t="s">
        <v>39</v>
      </c>
      <c r="C27" s="13">
        <v>39830.6</v>
      </c>
      <c r="D27" s="13">
        <v>34428.6</v>
      </c>
      <c r="E27" s="13">
        <v>35428.6</v>
      </c>
    </row>
    <row r="28" spans="1:5" ht="15" x14ac:dyDescent="0.2">
      <c r="A28" s="1" t="s">
        <v>40</v>
      </c>
      <c r="B28" s="2" t="s">
        <v>41</v>
      </c>
      <c r="C28" s="13">
        <v>103206</v>
      </c>
      <c r="D28" s="13">
        <v>80242.8</v>
      </c>
      <c r="E28" s="13">
        <v>80916.3</v>
      </c>
    </row>
    <row r="29" spans="1:5" ht="15" x14ac:dyDescent="0.2">
      <c r="A29" s="11" t="s">
        <v>73</v>
      </c>
      <c r="B29" s="2" t="s">
        <v>72</v>
      </c>
      <c r="C29" s="13">
        <v>5504.7</v>
      </c>
      <c r="D29" s="13">
        <v>5412.4</v>
      </c>
      <c r="E29" s="13">
        <v>5412.4</v>
      </c>
    </row>
    <row r="30" spans="1:5" ht="45.75" customHeight="1" x14ac:dyDescent="0.2">
      <c r="A30" s="1" t="s">
        <v>42</v>
      </c>
      <c r="B30" s="2" t="s">
        <v>43</v>
      </c>
      <c r="C30" s="13">
        <v>399.6</v>
      </c>
      <c r="D30" s="13">
        <v>572</v>
      </c>
      <c r="E30" s="13">
        <v>572</v>
      </c>
    </row>
    <row r="31" spans="1:5" ht="20.25" customHeight="1" x14ac:dyDescent="0.2">
      <c r="A31" s="1" t="s">
        <v>44</v>
      </c>
      <c r="B31" s="2" t="s">
        <v>76</v>
      </c>
      <c r="C31" s="13">
        <v>390.9</v>
      </c>
      <c r="D31" s="13">
        <v>1016.5</v>
      </c>
      <c r="E31" s="13">
        <v>1016.5</v>
      </c>
    </row>
    <row r="32" spans="1:5" ht="15" x14ac:dyDescent="0.2">
      <c r="A32" s="1" t="s">
        <v>45</v>
      </c>
      <c r="B32" s="2" t="s">
        <v>46</v>
      </c>
      <c r="C32" s="13">
        <v>2945</v>
      </c>
      <c r="D32" s="13">
        <v>3003.9</v>
      </c>
      <c r="E32" s="13">
        <v>3003.9</v>
      </c>
    </row>
    <row r="33" spans="1:5" ht="28.5" x14ac:dyDescent="0.2">
      <c r="A33" s="8" t="s">
        <v>47</v>
      </c>
      <c r="B33" s="9" t="s">
        <v>48</v>
      </c>
      <c r="C33" s="10">
        <f>C34+C35</f>
        <v>35738.400000000001</v>
      </c>
      <c r="D33" s="10">
        <f>D34+D35</f>
        <v>34556.399999999994</v>
      </c>
      <c r="E33" s="10">
        <f>E34+E35</f>
        <v>34558.299999999996</v>
      </c>
    </row>
    <row r="34" spans="1:5" ht="15" x14ac:dyDescent="0.2">
      <c r="A34" s="1" t="s">
        <v>49</v>
      </c>
      <c r="B34" s="2" t="s">
        <v>50</v>
      </c>
      <c r="C34" s="13">
        <v>34388.5</v>
      </c>
      <c r="D34" s="13">
        <v>33227.699999999997</v>
      </c>
      <c r="E34" s="13">
        <v>33229.599999999999</v>
      </c>
    </row>
    <row r="35" spans="1:5" ht="30" x14ac:dyDescent="0.2">
      <c r="A35" s="1" t="s">
        <v>51</v>
      </c>
      <c r="B35" s="2" t="s">
        <v>52</v>
      </c>
      <c r="C35" s="13">
        <v>1349.9</v>
      </c>
      <c r="D35" s="13">
        <v>1328.7</v>
      </c>
      <c r="E35" s="13">
        <v>1328.7</v>
      </c>
    </row>
    <row r="36" spans="1:5" ht="14.25" x14ac:dyDescent="0.2">
      <c r="A36" s="8" t="s">
        <v>53</v>
      </c>
      <c r="B36" s="9" t="s">
        <v>54</v>
      </c>
      <c r="C36" s="10">
        <f>C37+C38+C39</f>
        <v>6942.6</v>
      </c>
      <c r="D36" s="10">
        <f>D37+D38+D39</f>
        <v>6495.7</v>
      </c>
      <c r="E36" s="10">
        <f>E37+E38+E39</f>
        <v>7334.7</v>
      </c>
    </row>
    <row r="37" spans="1:5" ht="15" x14ac:dyDescent="0.2">
      <c r="A37" s="1" t="s">
        <v>55</v>
      </c>
      <c r="B37" s="2" t="s">
        <v>56</v>
      </c>
      <c r="C37" s="13">
        <v>487.8</v>
      </c>
      <c r="D37" s="13">
        <v>600</v>
      </c>
      <c r="E37" s="13">
        <v>600</v>
      </c>
    </row>
    <row r="38" spans="1:5" ht="15" x14ac:dyDescent="0.2">
      <c r="A38" s="1" t="s">
        <v>57</v>
      </c>
      <c r="B38" s="2" t="s">
        <v>58</v>
      </c>
      <c r="C38" s="13">
        <v>3778</v>
      </c>
      <c r="D38" s="13">
        <v>3592</v>
      </c>
      <c r="E38" s="13">
        <v>3592</v>
      </c>
    </row>
    <row r="39" spans="1:5" ht="15" x14ac:dyDescent="0.2">
      <c r="A39" s="1" t="s">
        <v>59</v>
      </c>
      <c r="B39" s="2" t="s">
        <v>60</v>
      </c>
      <c r="C39" s="13">
        <v>2676.8</v>
      </c>
      <c r="D39" s="13">
        <v>2303.6999999999998</v>
      </c>
      <c r="E39" s="13">
        <v>3142.7</v>
      </c>
    </row>
    <row r="40" spans="1:5" ht="28.5" x14ac:dyDescent="0.2">
      <c r="A40" s="8" t="s">
        <v>61</v>
      </c>
      <c r="B40" s="9" t="s">
        <v>62</v>
      </c>
      <c r="C40" s="10">
        <f>C41+C42</f>
        <v>2612.1</v>
      </c>
      <c r="D40" s="10">
        <f>D41+D42</f>
        <v>2384.1</v>
      </c>
      <c r="E40" s="10">
        <f>E41+E42</f>
        <v>2384.1</v>
      </c>
    </row>
    <row r="41" spans="1:5" ht="15" x14ac:dyDescent="0.2">
      <c r="A41" s="1" t="s">
        <v>63</v>
      </c>
      <c r="B41" s="2" t="s">
        <v>64</v>
      </c>
      <c r="C41" s="13">
        <v>128.4</v>
      </c>
      <c r="D41" s="13">
        <v>200</v>
      </c>
      <c r="E41" s="13">
        <v>200</v>
      </c>
    </row>
    <row r="42" spans="1:5" ht="15" x14ac:dyDescent="0.2">
      <c r="A42" s="1">
        <v>1103</v>
      </c>
      <c r="B42" s="2" t="s">
        <v>85</v>
      </c>
      <c r="C42" s="13">
        <v>2483.6999999999998</v>
      </c>
      <c r="D42" s="13">
        <v>2184.1</v>
      </c>
      <c r="E42" s="13">
        <v>2184.1</v>
      </c>
    </row>
    <row r="43" spans="1:5" ht="28.5" x14ac:dyDescent="0.2">
      <c r="A43" s="8" t="s">
        <v>65</v>
      </c>
      <c r="B43" s="9" t="s">
        <v>66</v>
      </c>
      <c r="C43" s="10">
        <f>C44+C45</f>
        <v>3076.5</v>
      </c>
      <c r="D43" s="10">
        <f>D44+D45</f>
        <v>2862.8</v>
      </c>
      <c r="E43" s="10">
        <f>E44+E45</f>
        <v>2695.6</v>
      </c>
    </row>
    <row r="44" spans="1:5" ht="15" x14ac:dyDescent="0.2">
      <c r="A44" s="1">
        <v>1201</v>
      </c>
      <c r="B44" s="2" t="s">
        <v>69</v>
      </c>
      <c r="C44" s="13">
        <v>957.9</v>
      </c>
      <c r="D44" s="13">
        <v>829.2</v>
      </c>
      <c r="E44" s="13">
        <v>662</v>
      </c>
    </row>
    <row r="45" spans="1:5" ht="32.25" customHeight="1" x14ac:dyDescent="0.2">
      <c r="A45" s="1" t="s">
        <v>67</v>
      </c>
      <c r="B45" s="2" t="s">
        <v>68</v>
      </c>
      <c r="C45" s="13">
        <v>2118.6</v>
      </c>
      <c r="D45" s="13">
        <v>2033.6</v>
      </c>
      <c r="E45" s="13">
        <v>2033.6</v>
      </c>
    </row>
  </sheetData>
  <autoFilter ref="A5:E5"/>
  <mergeCells count="2">
    <mergeCell ref="A1:E1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2020-04-03T12:42:28Z</cp:lastPrinted>
  <dcterms:created xsi:type="dcterms:W3CDTF">2006-09-16T00:00:00Z</dcterms:created>
  <dcterms:modified xsi:type="dcterms:W3CDTF">2020-12-28T13:59:53Z</dcterms:modified>
</cp:coreProperties>
</file>