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_FilterDatabase" localSheetId="0" hidden="1">Table1!$A$5:$C$5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C14" i="1" l="1"/>
  <c r="C17" i="1" l="1"/>
  <c r="C34" i="1" l="1"/>
  <c r="C7" i="1"/>
  <c r="C25" i="1"/>
  <c r="C23" i="1"/>
  <c r="C31" i="1"/>
  <c r="C38" i="1"/>
  <c r="C40" i="1"/>
  <c r="C43" i="1"/>
  <c r="C6" i="1" l="1"/>
</calcChain>
</file>

<file path=xl/sharedStrings.xml><?xml version="1.0" encoding="utf-8"?>
<sst xmlns="http://schemas.openxmlformats.org/spreadsheetml/2006/main" count="83" uniqueCount="83">
  <si>
    <t/>
  </si>
  <si>
    <t>РП</t>
  </si>
  <si>
    <t>Наименование</t>
  </si>
  <si>
    <t>Сумма, тыс.руб.</t>
  </si>
  <si>
    <t>1</t>
  </si>
  <si>
    <t>2</t>
  </si>
  <si>
    <t>3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</si>
  <si>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</si>
  <si>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</si>
  <si>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</si>
  <si>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</si>
  <si>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</si>
  <si>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</si>
  <si>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</si>
  <si>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</si>
  <si>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</si>
  <si>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</si>
  <si>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</si>
  <si>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</si>
  <si>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</si>
  <si>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</si>
  <si>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</si>
  <si>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</si>
  <si>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</si>
  <si>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</si>
  <si>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</si>
  <si>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</si>
  <si>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</si>
  <si>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</si>
  <si>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</si>
  <si>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</si>
  <si>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</si>
  <si>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</si>
  <si>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</si>
  <si>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</si>
  <si>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</si>
  <si>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</si>
  <si>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</si>
  <si>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</si>
  <si>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</si>
  <si>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</si>
  <si>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</si>
  <si>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</si>
  <si>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</si>
  <si>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</si>
  <si>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</si>
  <si>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</si>
  <si>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</si>
  <si>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</si>
  <si>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</si>
  <si>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</si>
  <si>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</si>
  <si>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</si>
  <si>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</si>
  <si>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</si>
  <si>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</si>
  <si>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</si>
  <si>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</si>
  <si>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</si>
  <si>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</si>
  <si>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</si>
  <si>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</si>
  <si>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</si>
  <si>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</si>
  <si>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</si>
  <si>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</si>
  <si>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</si>
  <si>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</si>
  <si>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</si>
  <si>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</si>
  <si>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</si>
  <si>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</si>
  <si>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</si>
  <si>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</si>
  <si>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</si>
  <si>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</si>
  <si>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</si>
  <si>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МЕЖБЮДЖЕТНЫЕ ТРАНСФЕРТЫ БЮДЖЕТАМ МУНИЦИПАЛЬНЫХ ОБРАЗОВАНИЙ ОБЩЕГО ХАРАКТЕРА</t>
  </si>
  <si>
    <t>Прочие межбюджетные трансферты общего характера.</t>
  </si>
  <si>
    <t>Сельское хозяйство и рыболовство</t>
  </si>
  <si>
    <t>0405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</si>
  <si>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2016 год</t>
  </si>
  <si>
    <r>
      <t>Приложение №4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26.05.2016 № 79 "О внесении изменений в Решение Собрания депутатов от 24.12.2015 г. №65 "О бюджете муниципального образования Фировский район на 2016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</si>
</sst>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vertical="top" wrapText="1"/>
    </xf>
    <xf numFmtId="164" fontId="8" fillId="3" borderId="2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view="pageBreakPreview" zoomScaleNormal="100" zoomScaleSheetLayoutView="100" workbookViewId="0">
      <selection activeCell="C28" sqref="C28"/>
    </sheetView>
  </sheetViews>
  <sheetFormatPr defaultRowHeight="12.75" x14ac:dyDescent="0.2"/>
  <cols>
    <col min="1" max="1" width="8" customWidth="1"/>
    <col min="2" max="2" width="64.1640625" customWidth="1"/>
    <col min="3" max="3" width="21.5" customWidth="1"/>
  </cols>
  <sheetData>
    <row r="1" spans="1:3" ht="77.25" customHeight="1" x14ac:dyDescent="0.2">
      <c r="A1" s="20" t="s">
        <v>82</v>
      </c>
      <c r="B1" s="21"/>
      <c r="C1" s="21"/>
    </row>
    <row r="2" spans="1:3" ht="66" customHeight="1" x14ac:dyDescent="0.2">
      <c r="A2" s="22" t="s">
        <v>81</v>
      </c>
      <c r="B2" s="22"/>
      <c r="C2" s="22"/>
    </row>
    <row r="3" spans="1:3" s="4" customFormat="1" ht="31.5" customHeight="1" x14ac:dyDescent="0.2">
      <c r="A3" s="8" t="s">
        <v>1</v>
      </c>
      <c r="B3" s="8" t="s">
        <v>2</v>
      </c>
      <c r="C3" s="8" t="s">
        <v>3</v>
      </c>
    </row>
    <row r="4" spans="1:3" ht="15" x14ac:dyDescent="0.2">
      <c r="A4" s="1" t="s">
        <v>4</v>
      </c>
      <c r="B4" s="1" t="s">
        <v>5</v>
      </c>
      <c r="C4" s="1" t="s">
        <v>6</v>
      </c>
    </row>
    <row r="5" spans="1:3" ht="15" x14ac:dyDescent="0.2">
      <c r="A5" s="1"/>
      <c r="B5" s="1"/>
      <c r="C5" s="1"/>
    </row>
    <row r="6" spans="1:3" ht="14.25" x14ac:dyDescent="0.2">
      <c r="A6" s="9" t="s">
        <v>0</v>
      </c>
      <c r="B6" s="10" t="s">
        <v>7</v>
      </c>
      <c r="C6" s="11">
        <f>C7+C14+C17+C23+C25+C31+C34+C38+C40+C43</f>
        <v>185623.00000000003</v>
      </c>
    </row>
    <row r="7" spans="1:3" ht="14.25" x14ac:dyDescent="0.2">
      <c r="A7" s="12" t="s">
        <v>8</v>
      </c>
      <c r="B7" s="13" t="s">
        <v>9</v>
      </c>
      <c r="C7" s="14">
        <f>C8+C9+C10+C11+C12+C13</f>
        <v>25389.900000000005</v>
      </c>
    </row>
    <row r="8" spans="1:3" ht="30" x14ac:dyDescent="0.2">
      <c r="A8" s="1" t="s">
        <v>10</v>
      </c>
      <c r="B8" s="2" t="s">
        <v>11</v>
      </c>
      <c r="C8" s="3">
        <v>995.2</v>
      </c>
    </row>
    <row r="9" spans="1:3" ht="49.5" customHeight="1" x14ac:dyDescent="0.2">
      <c r="A9" s="1" t="s">
        <v>12</v>
      </c>
      <c r="B9" s="2" t="s">
        <v>13</v>
      </c>
      <c r="C9" s="3">
        <v>10854.2</v>
      </c>
    </row>
    <row r="10" spans="1:3" ht="15" x14ac:dyDescent="0.2">
      <c r="A10" s="1" t="s">
        <v>14</v>
      </c>
      <c r="B10" s="2" t="s">
        <v>15</v>
      </c>
      <c r="C10" s="3">
        <v>21.4</v>
      </c>
    </row>
    <row r="11" spans="1:3" ht="45" x14ac:dyDescent="0.2">
      <c r="A11" s="1" t="s">
        <v>16</v>
      </c>
      <c r="B11" s="2" t="s">
        <v>17</v>
      </c>
      <c r="C11" s="3">
        <v>5840</v>
      </c>
    </row>
    <row r="12" spans="1:3" ht="15" x14ac:dyDescent="0.2">
      <c r="A12" s="1" t="s">
        <v>18</v>
      </c>
      <c r="B12" s="2" t="s">
        <v>19</v>
      </c>
      <c r="C12" s="3">
        <v>1632.9</v>
      </c>
    </row>
    <row r="13" spans="1:3" ht="15" x14ac:dyDescent="0.2">
      <c r="A13" s="1" t="s">
        <v>20</v>
      </c>
      <c r="B13" s="2" t="s">
        <v>21</v>
      </c>
      <c r="C13" s="3">
        <v>6046.2</v>
      </c>
    </row>
    <row r="14" spans="1:3" ht="28.5" x14ac:dyDescent="0.2">
      <c r="A14" s="12" t="s">
        <v>22</v>
      </c>
      <c r="B14" s="13" t="s">
        <v>23</v>
      </c>
      <c r="C14" s="14">
        <f>C15+C16</f>
        <v>1628</v>
      </c>
    </row>
    <row r="15" spans="1:3" ht="15" x14ac:dyDescent="0.2">
      <c r="A15" s="1" t="s">
        <v>24</v>
      </c>
      <c r="B15" s="2" t="s">
        <v>25</v>
      </c>
      <c r="C15" s="3">
        <v>253</v>
      </c>
    </row>
    <row r="16" spans="1:3" ht="31.5" customHeight="1" x14ac:dyDescent="0.2">
      <c r="A16" s="1" t="s">
        <v>26</v>
      </c>
      <c r="B16" s="2" t="s">
        <v>27</v>
      </c>
      <c r="C16" s="3">
        <v>1375</v>
      </c>
    </row>
    <row r="17" spans="1:3" ht="14.25" x14ac:dyDescent="0.2">
      <c r="A17" s="12" t="s">
        <v>28</v>
      </c>
      <c r="B17" s="13" t="s">
        <v>29</v>
      </c>
      <c r="C17" s="14">
        <f>C18+C20+C21+C22+C19</f>
        <v>6266.5</v>
      </c>
    </row>
    <row r="18" spans="1:3" ht="15" x14ac:dyDescent="0.2">
      <c r="A18" s="1" t="s">
        <v>30</v>
      </c>
      <c r="B18" s="2" t="s">
        <v>31</v>
      </c>
      <c r="C18" s="3">
        <v>110</v>
      </c>
    </row>
    <row r="19" spans="1:3" ht="15" x14ac:dyDescent="0.2">
      <c r="A19" s="18" t="s">
        <v>80</v>
      </c>
      <c r="B19" s="2" t="s">
        <v>79</v>
      </c>
      <c r="C19" s="3">
        <v>256.5</v>
      </c>
    </row>
    <row r="20" spans="1:3" ht="15" x14ac:dyDescent="0.2">
      <c r="A20" s="1" t="s">
        <v>32</v>
      </c>
      <c r="B20" s="2" t="s">
        <v>33</v>
      </c>
      <c r="C20" s="3">
        <v>1200</v>
      </c>
    </row>
    <row r="21" spans="1:3" ht="15" x14ac:dyDescent="0.2">
      <c r="A21" s="1" t="s">
        <v>34</v>
      </c>
      <c r="B21" s="2" t="s">
        <v>35</v>
      </c>
      <c r="C21" s="3">
        <v>4667</v>
      </c>
    </row>
    <row r="22" spans="1:3" ht="15" x14ac:dyDescent="0.2">
      <c r="A22" s="1" t="s">
        <v>36</v>
      </c>
      <c r="B22" s="2" t="s">
        <v>37</v>
      </c>
      <c r="C22" s="3">
        <v>33</v>
      </c>
    </row>
    <row r="23" spans="1:3" ht="14.25" x14ac:dyDescent="0.2">
      <c r="A23" s="12" t="s">
        <v>38</v>
      </c>
      <c r="B23" s="13" t="s">
        <v>39</v>
      </c>
      <c r="C23" s="14">
        <f>C24</f>
        <v>1000</v>
      </c>
    </row>
    <row r="24" spans="1:3" ht="15" x14ac:dyDescent="0.2">
      <c r="A24" s="1" t="s">
        <v>40</v>
      </c>
      <c r="B24" s="2" t="s">
        <v>41</v>
      </c>
      <c r="C24" s="3">
        <v>1000</v>
      </c>
    </row>
    <row r="25" spans="1:3" ht="14.25" x14ac:dyDescent="0.2">
      <c r="A25" s="12" t="s">
        <v>42</v>
      </c>
      <c r="B25" s="13" t="s">
        <v>43</v>
      </c>
      <c r="C25" s="14">
        <f>C26+C27+C28+C29+C30</f>
        <v>117439.90000000001</v>
      </c>
    </row>
    <row r="26" spans="1:3" ht="15" x14ac:dyDescent="0.2">
      <c r="A26" s="1" t="s">
        <v>44</v>
      </c>
      <c r="B26" s="2" t="s">
        <v>45</v>
      </c>
      <c r="C26" s="3">
        <v>26507.4</v>
      </c>
    </row>
    <row r="27" spans="1:3" ht="15" x14ac:dyDescent="0.2">
      <c r="A27" s="1" t="s">
        <v>46</v>
      </c>
      <c r="B27" s="2" t="s">
        <v>47</v>
      </c>
      <c r="C27" s="3">
        <v>85789.3</v>
      </c>
    </row>
    <row r="28" spans="1:3" ht="30" x14ac:dyDescent="0.2">
      <c r="A28" s="1" t="s">
        <v>48</v>
      </c>
      <c r="B28" s="2" t="s">
        <v>49</v>
      </c>
      <c r="C28" s="3">
        <v>571.20000000000005</v>
      </c>
    </row>
    <row r="29" spans="1:3" ht="15" x14ac:dyDescent="0.2">
      <c r="A29" s="1" t="s">
        <v>50</v>
      </c>
      <c r="B29" s="2" t="s">
        <v>51</v>
      </c>
      <c r="C29" s="3">
        <v>958</v>
      </c>
    </row>
    <row r="30" spans="1:3" ht="15" x14ac:dyDescent="0.2">
      <c r="A30" s="1" t="s">
        <v>52</v>
      </c>
      <c r="B30" s="2" t="s">
        <v>53</v>
      </c>
      <c r="C30" s="3">
        <v>3614</v>
      </c>
    </row>
    <row r="31" spans="1:3" ht="14.25" x14ac:dyDescent="0.2">
      <c r="A31" s="12" t="s">
        <v>54</v>
      </c>
      <c r="B31" s="13" t="s">
        <v>55</v>
      </c>
      <c r="C31" s="14">
        <f>C32+C33</f>
        <v>19291.2</v>
      </c>
    </row>
    <row r="32" spans="1:3" ht="15" x14ac:dyDescent="0.2">
      <c r="A32" s="1" t="s">
        <v>56</v>
      </c>
      <c r="B32" s="2" t="s">
        <v>57</v>
      </c>
      <c r="C32" s="3">
        <v>16360.1</v>
      </c>
    </row>
    <row r="33" spans="1:3" ht="15" x14ac:dyDescent="0.2">
      <c r="A33" s="1" t="s">
        <v>58</v>
      </c>
      <c r="B33" s="2" t="s">
        <v>59</v>
      </c>
      <c r="C33" s="3">
        <v>2931.1</v>
      </c>
    </row>
    <row r="34" spans="1:3" ht="14.25" x14ac:dyDescent="0.2">
      <c r="A34" s="12" t="s">
        <v>60</v>
      </c>
      <c r="B34" s="13" t="s">
        <v>61</v>
      </c>
      <c r="C34" s="14">
        <f>C35+C36+C37</f>
        <v>8358.9</v>
      </c>
    </row>
    <row r="35" spans="1:3" ht="15" x14ac:dyDescent="0.2">
      <c r="A35" s="1" t="s">
        <v>62</v>
      </c>
      <c r="B35" s="2" t="s">
        <v>63</v>
      </c>
      <c r="C35" s="3">
        <v>221.7</v>
      </c>
    </row>
    <row r="36" spans="1:3" ht="15" x14ac:dyDescent="0.2">
      <c r="A36" s="1" t="s">
        <v>64</v>
      </c>
      <c r="B36" s="2" t="s">
        <v>65</v>
      </c>
      <c r="C36" s="3">
        <v>3706.6</v>
      </c>
    </row>
    <row r="37" spans="1:3" ht="15" x14ac:dyDescent="0.2">
      <c r="A37" s="1" t="s">
        <v>66</v>
      </c>
      <c r="B37" s="2" t="s">
        <v>67</v>
      </c>
      <c r="C37" s="3">
        <v>4430.6000000000004</v>
      </c>
    </row>
    <row r="38" spans="1:3" ht="14.25" x14ac:dyDescent="0.2">
      <c r="A38" s="12" t="s">
        <v>68</v>
      </c>
      <c r="B38" s="13" t="s">
        <v>69</v>
      </c>
      <c r="C38" s="14">
        <f>C39</f>
        <v>683.9</v>
      </c>
    </row>
    <row r="39" spans="1:3" ht="15" x14ac:dyDescent="0.2">
      <c r="A39" s="1" t="s">
        <v>70</v>
      </c>
      <c r="B39" s="2" t="s">
        <v>71</v>
      </c>
      <c r="C39" s="3">
        <v>683.9</v>
      </c>
    </row>
    <row r="40" spans="1:3" ht="14.25" x14ac:dyDescent="0.2">
      <c r="A40" s="12" t="s">
        <v>72</v>
      </c>
      <c r="B40" s="13" t="s">
        <v>73</v>
      </c>
      <c r="C40" s="14">
        <f>C41+C42</f>
        <v>2302.6</v>
      </c>
    </row>
    <row r="41" spans="1:3" ht="15" x14ac:dyDescent="0.2">
      <c r="A41" s="1">
        <v>1201</v>
      </c>
      <c r="B41" s="2" t="s">
        <v>76</v>
      </c>
      <c r="C41" s="3">
        <v>1352.6</v>
      </c>
    </row>
    <row r="42" spans="1:3" ht="15" x14ac:dyDescent="0.2">
      <c r="A42" s="1" t="s">
        <v>74</v>
      </c>
      <c r="B42" s="2" t="s">
        <v>75</v>
      </c>
      <c r="C42" s="3">
        <v>950</v>
      </c>
    </row>
    <row r="43" spans="1:3" ht="42.75" x14ac:dyDescent="0.2">
      <c r="A43" s="15">
        <v>1400</v>
      </c>
      <c r="B43" s="16" t="s">
        <v>77</v>
      </c>
      <c r="C43" s="17">
        <f>C44</f>
        <v>3262.1</v>
      </c>
    </row>
    <row r="44" spans="1:3" ht="32.25" customHeight="1" x14ac:dyDescent="0.2">
      <c r="A44" s="5">
        <v>1403</v>
      </c>
      <c r="B44" s="6" t="s">
        <v>78</v>
      </c>
      <c r="C44" s="7">
        <v>3262.1</v>
      </c>
    </row>
    <row r="45" spans="1:3" x14ac:dyDescent="0.2">
      <c r="C45" s="19">
        <v>185173</v>
      </c>
    </row>
  </sheetData>
  <autoFilter ref="A5:C5"/>
  <mergeCells count="2">
    <mergeCell ref="A1:C1"/>
    <mergeCell ref="A2:C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2016-05-27T08:10:32Z</dcterms:modified>
</cp:coreProperties>
</file>