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Table1!$4:$4</definedName>
  </definedNames>
  <calcPr calcId="125725"/>
</workbook>
</file>

<file path=xl/calcChain.xml><?xml version="1.0" encoding="utf-8"?>
<calcChain xmlns="http://schemas.openxmlformats.org/spreadsheetml/2006/main">
  <c r="E7" i="1"/>
  <c r="D7"/>
  <c r="C7"/>
  <c r="C6" s="1"/>
  <c r="E16"/>
  <c r="D16"/>
  <c r="C16"/>
  <c r="D24"/>
  <c r="C24"/>
  <c r="E24"/>
  <c r="D13"/>
  <c r="C13"/>
  <c r="E13"/>
  <c r="D43"/>
  <c r="C43"/>
  <c r="D40"/>
  <c r="C40"/>
  <c r="D38"/>
  <c r="C38"/>
  <c r="D34"/>
  <c r="C34"/>
  <c r="D31"/>
  <c r="C31"/>
  <c r="D22"/>
  <c r="C22"/>
  <c r="E34"/>
  <c r="E22"/>
  <c r="E31"/>
  <c r="E38"/>
  <c r="E40"/>
  <c r="E43"/>
  <c r="D6" l="1"/>
  <c r="E6"/>
</calcChain>
</file>

<file path=xl/sharedStrings.xml><?xml version="1.0" encoding="utf-8"?>
<sst xmlns="http://schemas.openxmlformats.org/spreadsheetml/2006/main" count="84" uniqueCount="84">
  <si>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</si>
  <si>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</si>
  <si>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</si>
  <si>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</si>
  <si>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</si>
  <si>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</si>
  <si>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</si>
  <si>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</si>
  <si>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</si>
  <si>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</si>
  <si>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</si>
  <si>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</si>
  <si>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</si>
  <si>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</si>
  <si>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</si>
  <si>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</si>
  <si>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</si>
  <si>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</si>
  <si>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</si>
  <si>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</si>
  <si>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</si>
  <si>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</si>
  <si>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</si>
  <si>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</si>
  <si>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</si>
  <si>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</si>
  <si>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</si>
  <si>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</si>
  <si>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</si>
  <si>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</si>
  <si>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</si>
  <si>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</si>
  <si>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</si>
  <si>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</si>
  <si>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</si>
  <si>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</si>
  <si>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</si>
  <si>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</si>
  <si>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</si>
  <si>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</si>
  <si>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</si>
  <si>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</si>
  <si>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</si>
  <si>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</si>
  <si>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</si>
  <si>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</si>
  <si>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</si>
  <si>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</si>
  <si>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</si>
  <si>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</si>
  <si>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</si>
  <si>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</si>
  <si>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</si>
  <si>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</si>
  <si>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</si>
  <si>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</si>
  <si>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</si>
  <si>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</si>
  <si>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</si>
  <si>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</si>
  <si>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</si>
  <si>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</si>
  <si>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</si>
  <si>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</si>
  <si>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</si>
  <si>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</si>
  <si>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</si>
  <si>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</si>
  <si>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</si>
  <si>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</si>
  <si>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МЕЖБЮДЖЕТНЫЕ ТРАНСФЕРТЫ БЮДЖЕТАМ МУНИЦИПАЛЬНЫХ ОБРАЗОВАНИЙ ОБЩЕГО ХАРАКТЕРА</t>
  </si>
  <si>
    <t>Прочие межбюджетные трансферты общего характера.</t>
  </si>
  <si>
    <t>Сельское хозяйство и рыболовство</t>
  </si>
  <si>
    <t>0405</t>
  </si>
  <si>
    <t>Сумма, тыс.руб. (2017)</t>
  </si>
  <si>
    <t>Сумма, тыс.руб. (2018)</t>
  </si>
  <si>
    <t>Сумма, тыс.руб. (2019)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</si>
  <si>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</si>
  <si>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</si>
  <si>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</si>
  <si>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</si>
  <si>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2017 год и на плановый период 2018 и 2019 годов</t>
  </si>
  <si>
    <t>Молодежная политика</t>
  </si>
  <si>
    <r>
      <t>Приложение №8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22.12.2016 г. № 100  «О бюджете муниципального образования Фировский 
район  на 2017 год и на плановый период 2018 и 2019 годов»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</si>
</sst>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vertical="top" wrapText="1"/>
    </xf>
    <xf numFmtId="164" fontId="8" fillId="3" borderId="2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5"/>
  <sheetViews>
    <sheetView tabSelected="1" view="pageBreakPreview" zoomScaleSheetLayoutView="100" workbookViewId="0">
      <selection activeCell="A2" sqref="A2:E2"/>
    </sheetView>
  </sheetViews>
  <sheetFormatPr defaultRowHeight="12.75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74.25" customHeight="1">
      <c r="A1" s="20" t="s">
        <v>83</v>
      </c>
      <c r="B1" s="21"/>
      <c r="C1" s="21"/>
      <c r="D1" s="21"/>
      <c r="E1" s="21"/>
    </row>
    <row r="2" spans="1:5" ht="82.5" customHeight="1">
      <c r="A2" s="22" t="s">
        <v>81</v>
      </c>
      <c r="B2" s="22"/>
      <c r="C2" s="22"/>
      <c r="D2" s="22"/>
      <c r="E2" s="22"/>
    </row>
    <row r="3" spans="1:5" s="3" customFormat="1" ht="46.5" customHeight="1">
      <c r="A3" s="6" t="s">
        <v>1</v>
      </c>
      <c r="B3" s="6" t="s">
        <v>2</v>
      </c>
      <c r="C3" s="17" t="s">
        <v>74</v>
      </c>
      <c r="D3" s="17" t="s">
        <v>75</v>
      </c>
      <c r="E3" s="17" t="s">
        <v>76</v>
      </c>
    </row>
    <row r="4" spans="1:5" ht="15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>
      <c r="A5" s="1"/>
      <c r="B5" s="1"/>
      <c r="C5" s="1"/>
      <c r="D5" s="1"/>
      <c r="E5" s="1"/>
    </row>
    <row r="6" spans="1:5" ht="14.25">
      <c r="A6" s="7" t="s">
        <v>0</v>
      </c>
      <c r="B6" s="8" t="s">
        <v>5</v>
      </c>
      <c r="C6" s="9">
        <f>C7+C13+C16+C22+C24+C31+C34+C38+C40+C43</f>
        <v>174047.80000000005</v>
      </c>
      <c r="D6" s="9">
        <f>D7+D13+D16+D22+D24+D31+D34+D38+D40+D43</f>
        <v>175747.80000000005</v>
      </c>
      <c r="E6" s="9">
        <f>E7+E13+E16+E22+E24+E31+E34+E38+E40+E43</f>
        <v>175273.20000000004</v>
      </c>
    </row>
    <row r="7" spans="1:5" ht="28.5">
      <c r="A7" s="10" t="s">
        <v>6</v>
      </c>
      <c r="B7" s="11" t="s">
        <v>7</v>
      </c>
      <c r="C7" s="12">
        <f>C8+C9+C10+C11+C12</f>
        <v>23532</v>
      </c>
      <c r="D7" s="12">
        <f>D8+D9+D10+D11+D12</f>
        <v>23389</v>
      </c>
      <c r="E7" s="12">
        <f>E8+E9+E10+E11+E12</f>
        <v>23189</v>
      </c>
    </row>
    <row r="8" spans="1:5" ht="63.75" customHeight="1">
      <c r="A8" s="1" t="s">
        <v>8</v>
      </c>
      <c r="B8" s="2" t="s">
        <v>9</v>
      </c>
      <c r="C8" s="18">
        <v>1104</v>
      </c>
      <c r="D8" s="18">
        <v>1104</v>
      </c>
      <c r="E8" s="18">
        <v>1104</v>
      </c>
    </row>
    <row r="9" spans="1:5" ht="93" customHeight="1">
      <c r="A9" s="1" t="s">
        <v>10</v>
      </c>
      <c r="B9" s="2" t="s">
        <v>11</v>
      </c>
      <c r="C9" s="18">
        <v>9564.2000000000007</v>
      </c>
      <c r="D9" s="18">
        <v>9864.2000000000007</v>
      </c>
      <c r="E9" s="18">
        <v>9864.2000000000007</v>
      </c>
    </row>
    <row r="10" spans="1:5" ht="64.5" customHeight="1">
      <c r="A10" s="1" t="s">
        <v>12</v>
      </c>
      <c r="B10" s="2" t="s">
        <v>13</v>
      </c>
      <c r="C10" s="18">
        <v>6180</v>
      </c>
      <c r="D10" s="18">
        <v>5852</v>
      </c>
      <c r="E10" s="18">
        <v>5852</v>
      </c>
    </row>
    <row r="11" spans="1:5" ht="15">
      <c r="A11" s="1" t="s">
        <v>14</v>
      </c>
      <c r="B11" s="2" t="s">
        <v>15</v>
      </c>
      <c r="C11" s="18">
        <v>2000</v>
      </c>
      <c r="D11" s="18">
        <v>2000</v>
      </c>
      <c r="E11" s="18">
        <v>2000</v>
      </c>
    </row>
    <row r="12" spans="1:5" ht="24" customHeight="1">
      <c r="A12" s="1" t="s">
        <v>16</v>
      </c>
      <c r="B12" s="2" t="s">
        <v>17</v>
      </c>
      <c r="C12" s="18">
        <v>4683.8</v>
      </c>
      <c r="D12" s="18">
        <v>4568.8</v>
      </c>
      <c r="E12" s="18">
        <v>4368.8</v>
      </c>
    </row>
    <row r="13" spans="1:5" ht="57">
      <c r="A13" s="10" t="s">
        <v>18</v>
      </c>
      <c r="B13" s="11" t="s">
        <v>19</v>
      </c>
      <c r="C13" s="12">
        <f>C14+C15</f>
        <v>1202.9000000000001</v>
      </c>
      <c r="D13" s="12">
        <f>D14+D15</f>
        <v>1302.9000000000001</v>
      </c>
      <c r="E13" s="12">
        <f>E14+E15</f>
        <v>1303.3</v>
      </c>
    </row>
    <row r="14" spans="1:5" ht="15">
      <c r="A14" s="1" t="s">
        <v>20</v>
      </c>
      <c r="B14" s="2" t="s">
        <v>21</v>
      </c>
      <c r="C14" s="2">
        <v>257.60000000000002</v>
      </c>
      <c r="D14" s="2">
        <v>257.60000000000002</v>
      </c>
      <c r="E14" s="18">
        <v>258</v>
      </c>
    </row>
    <row r="15" spans="1:5" ht="62.25" customHeight="1">
      <c r="A15" s="1" t="s">
        <v>22</v>
      </c>
      <c r="B15" s="2" t="s">
        <v>23</v>
      </c>
      <c r="C15" s="2">
        <v>945.3</v>
      </c>
      <c r="D15" s="2">
        <v>1045.3</v>
      </c>
      <c r="E15" s="2">
        <v>1045.3</v>
      </c>
    </row>
    <row r="16" spans="1:5" ht="14.25">
      <c r="A16" s="10" t="s">
        <v>24</v>
      </c>
      <c r="B16" s="11" t="s">
        <v>25</v>
      </c>
      <c r="C16" s="12">
        <f>C17+C19+C20+C18+C21</f>
        <v>5928.5</v>
      </c>
      <c r="D16" s="12">
        <f>D17+D19+D20+D18+D21</f>
        <v>6378.1</v>
      </c>
      <c r="E16" s="12">
        <f>E17+E19+E20+E18+E21</f>
        <v>6617</v>
      </c>
    </row>
    <row r="17" spans="1:5" ht="16.5" customHeight="1">
      <c r="A17" s="1" t="s">
        <v>26</v>
      </c>
      <c r="B17" s="2" t="s">
        <v>27</v>
      </c>
      <c r="C17" s="18">
        <v>110</v>
      </c>
      <c r="D17" s="18">
        <v>110</v>
      </c>
      <c r="E17" s="18">
        <v>110</v>
      </c>
    </row>
    <row r="18" spans="1:5" ht="16.5" customHeight="1">
      <c r="A18" s="16" t="s">
        <v>73</v>
      </c>
      <c r="B18" s="2" t="s">
        <v>72</v>
      </c>
      <c r="C18" s="18">
        <v>75.3</v>
      </c>
      <c r="D18" s="18">
        <v>75.3</v>
      </c>
      <c r="E18" s="18">
        <v>75.3</v>
      </c>
    </row>
    <row r="19" spans="1:5" ht="15">
      <c r="A19" s="1" t="s">
        <v>28</v>
      </c>
      <c r="B19" s="2" t="s">
        <v>29</v>
      </c>
      <c r="C19" s="18">
        <v>1000</v>
      </c>
      <c r="D19" s="18">
        <v>1200</v>
      </c>
      <c r="E19" s="18">
        <v>1200</v>
      </c>
    </row>
    <row r="20" spans="1:5" ht="21" customHeight="1">
      <c r="A20" s="1" t="s">
        <v>30</v>
      </c>
      <c r="B20" s="2" t="s">
        <v>31</v>
      </c>
      <c r="C20" s="18">
        <v>4710.2</v>
      </c>
      <c r="D20" s="18">
        <v>4959.8</v>
      </c>
      <c r="E20" s="18">
        <v>5198.7</v>
      </c>
    </row>
    <row r="21" spans="1:5" ht="34.5" customHeight="1">
      <c r="A21" s="16" t="s">
        <v>80</v>
      </c>
      <c r="B21" s="2" t="s">
        <v>79</v>
      </c>
      <c r="C21" s="18">
        <v>33</v>
      </c>
      <c r="D21" s="18">
        <v>33</v>
      </c>
      <c r="E21" s="18">
        <v>33</v>
      </c>
    </row>
    <row r="22" spans="1:5" ht="28.5">
      <c r="A22" s="10" t="s">
        <v>32</v>
      </c>
      <c r="B22" s="11" t="s">
        <v>33</v>
      </c>
      <c r="C22" s="12">
        <f>C23</f>
        <v>1000</v>
      </c>
      <c r="D22" s="12">
        <f>D23</f>
        <v>1500</v>
      </c>
      <c r="E22" s="12">
        <f>E23</f>
        <v>1500</v>
      </c>
    </row>
    <row r="23" spans="1:5" ht="15">
      <c r="A23" s="1" t="s">
        <v>34</v>
      </c>
      <c r="B23" s="2" t="s">
        <v>35</v>
      </c>
      <c r="C23" s="18">
        <v>1000</v>
      </c>
      <c r="D23" s="18">
        <v>1500</v>
      </c>
      <c r="E23" s="18">
        <v>1500</v>
      </c>
    </row>
    <row r="24" spans="1:5" ht="14.25">
      <c r="A24" s="10" t="s">
        <v>36</v>
      </c>
      <c r="B24" s="11" t="s">
        <v>37</v>
      </c>
      <c r="C24" s="12">
        <f>C25+C26+C28+C29+C30+C27</f>
        <v>112549.00000000001</v>
      </c>
      <c r="D24" s="12">
        <f>D25+D26+D28+D29+D30+D27</f>
        <v>114092.40000000001</v>
      </c>
      <c r="E24" s="12">
        <f>E25+E26+E28+E29+E30+E27</f>
        <v>113578.50000000001</v>
      </c>
    </row>
    <row r="25" spans="1:5" ht="15">
      <c r="A25" s="1" t="s">
        <v>38</v>
      </c>
      <c r="B25" s="2" t="s">
        <v>39</v>
      </c>
      <c r="C25" s="18">
        <v>26065.4</v>
      </c>
      <c r="D25" s="18">
        <v>26065.4</v>
      </c>
      <c r="E25" s="18">
        <v>26065.4</v>
      </c>
    </row>
    <row r="26" spans="1:5" ht="15">
      <c r="A26" s="1" t="s">
        <v>40</v>
      </c>
      <c r="B26" s="2" t="s">
        <v>41</v>
      </c>
      <c r="C26" s="18">
        <v>76723.7</v>
      </c>
      <c r="D26" s="18">
        <v>78267.100000000006</v>
      </c>
      <c r="E26" s="18">
        <v>77753.2</v>
      </c>
    </row>
    <row r="27" spans="1:5" ht="15">
      <c r="A27" s="16" t="s">
        <v>78</v>
      </c>
      <c r="B27" s="2" t="s">
        <v>77</v>
      </c>
      <c r="C27" s="18">
        <v>5385</v>
      </c>
      <c r="D27" s="18">
        <v>5385</v>
      </c>
      <c r="E27" s="18">
        <v>5385</v>
      </c>
    </row>
    <row r="28" spans="1:5" ht="45.75" customHeight="1">
      <c r="A28" s="1" t="s">
        <v>42</v>
      </c>
      <c r="B28" s="2" t="s">
        <v>43</v>
      </c>
      <c r="C28" s="18">
        <v>638.5</v>
      </c>
      <c r="D28" s="18">
        <v>638.5</v>
      </c>
      <c r="E28" s="18">
        <v>638.5</v>
      </c>
    </row>
    <row r="29" spans="1:5" ht="20.25" customHeight="1">
      <c r="A29" s="1" t="s">
        <v>44</v>
      </c>
      <c r="B29" s="2" t="s">
        <v>82</v>
      </c>
      <c r="C29" s="18">
        <v>358.3</v>
      </c>
      <c r="D29" s="18">
        <v>358.3</v>
      </c>
      <c r="E29" s="18">
        <v>358.3</v>
      </c>
    </row>
    <row r="30" spans="1:5" ht="15">
      <c r="A30" s="1" t="s">
        <v>45</v>
      </c>
      <c r="B30" s="2" t="s">
        <v>46</v>
      </c>
      <c r="C30" s="18">
        <v>3378.1</v>
      </c>
      <c r="D30" s="18">
        <v>3378.1</v>
      </c>
      <c r="E30" s="18">
        <v>3378.1</v>
      </c>
    </row>
    <row r="31" spans="1:5" ht="28.5">
      <c r="A31" s="10" t="s">
        <v>47</v>
      </c>
      <c r="B31" s="11" t="s">
        <v>48</v>
      </c>
      <c r="C31" s="12">
        <f>C32+C33</f>
        <v>18223.2</v>
      </c>
      <c r="D31" s="12">
        <f>D32+D33</f>
        <v>18223.2</v>
      </c>
      <c r="E31" s="12">
        <f>E32+E33</f>
        <v>18223.2</v>
      </c>
    </row>
    <row r="32" spans="1:5" ht="15">
      <c r="A32" s="1" t="s">
        <v>49</v>
      </c>
      <c r="B32" s="2" t="s">
        <v>50</v>
      </c>
      <c r="C32" s="18">
        <v>15379.7</v>
      </c>
      <c r="D32" s="18">
        <v>15379.7</v>
      </c>
      <c r="E32" s="18">
        <v>15379.7</v>
      </c>
    </row>
    <row r="33" spans="1:5" ht="30">
      <c r="A33" s="1" t="s">
        <v>51</v>
      </c>
      <c r="B33" s="2" t="s">
        <v>52</v>
      </c>
      <c r="C33" s="18">
        <v>2843.5</v>
      </c>
      <c r="D33" s="18">
        <v>2843.5</v>
      </c>
      <c r="E33" s="18">
        <v>2843.5</v>
      </c>
    </row>
    <row r="34" spans="1:5" ht="14.25">
      <c r="A34" s="10" t="s">
        <v>53</v>
      </c>
      <c r="B34" s="11" t="s">
        <v>54</v>
      </c>
      <c r="C34" s="12">
        <f>C35+C36+C37</f>
        <v>8318.6</v>
      </c>
      <c r="D34" s="12">
        <f>D35+D36+D37</f>
        <v>8318.6</v>
      </c>
      <c r="E34" s="12">
        <f>E35+E36+E37</f>
        <v>8318.6</v>
      </c>
    </row>
    <row r="35" spans="1:5" ht="15">
      <c r="A35" s="1" t="s">
        <v>55</v>
      </c>
      <c r="B35" s="2" t="s">
        <v>56</v>
      </c>
      <c r="C35" s="18">
        <v>440</v>
      </c>
      <c r="D35" s="18">
        <v>440</v>
      </c>
      <c r="E35" s="18">
        <v>440</v>
      </c>
    </row>
    <row r="36" spans="1:5" ht="15">
      <c r="A36" s="1" t="s">
        <v>57</v>
      </c>
      <c r="B36" s="2" t="s">
        <v>58</v>
      </c>
      <c r="C36" s="18">
        <v>3556</v>
      </c>
      <c r="D36" s="18">
        <v>3556</v>
      </c>
      <c r="E36" s="18">
        <v>3556</v>
      </c>
    </row>
    <row r="37" spans="1:5" ht="15">
      <c r="A37" s="1" t="s">
        <v>59</v>
      </c>
      <c r="B37" s="2" t="s">
        <v>60</v>
      </c>
      <c r="C37" s="18">
        <v>4322.6000000000004</v>
      </c>
      <c r="D37" s="18">
        <v>4322.6000000000004</v>
      </c>
      <c r="E37" s="18">
        <v>4322.6000000000004</v>
      </c>
    </row>
    <row r="38" spans="1:5" ht="28.5">
      <c r="A38" s="10" t="s">
        <v>61</v>
      </c>
      <c r="B38" s="11" t="s">
        <v>62</v>
      </c>
      <c r="C38" s="12">
        <f>C39</f>
        <v>200</v>
      </c>
      <c r="D38" s="12">
        <f>D39</f>
        <v>200</v>
      </c>
      <c r="E38" s="12">
        <f>E39</f>
        <v>200</v>
      </c>
    </row>
    <row r="39" spans="1:5" ht="15">
      <c r="A39" s="1" t="s">
        <v>63</v>
      </c>
      <c r="B39" s="2" t="s">
        <v>64</v>
      </c>
      <c r="C39" s="18">
        <v>200</v>
      </c>
      <c r="D39" s="18">
        <v>200</v>
      </c>
      <c r="E39" s="18">
        <v>200</v>
      </c>
    </row>
    <row r="40" spans="1:5" ht="28.5">
      <c r="A40" s="10" t="s">
        <v>65</v>
      </c>
      <c r="B40" s="11" t="s">
        <v>66</v>
      </c>
      <c r="C40" s="12">
        <f>C41+C42</f>
        <v>2343.6</v>
      </c>
      <c r="D40" s="12">
        <f>D41+D42</f>
        <v>2343.6</v>
      </c>
      <c r="E40" s="12">
        <f>E41+E42</f>
        <v>2343.6</v>
      </c>
    </row>
    <row r="41" spans="1:5" ht="15">
      <c r="A41" s="1">
        <v>1201</v>
      </c>
      <c r="B41" s="2" t="s">
        <v>69</v>
      </c>
      <c r="C41" s="18">
        <v>1443.6</v>
      </c>
      <c r="D41" s="18">
        <v>1443.6</v>
      </c>
      <c r="E41" s="18">
        <v>1443.6</v>
      </c>
    </row>
    <row r="42" spans="1:5" ht="32.25" customHeight="1">
      <c r="A42" s="1" t="s">
        <v>67</v>
      </c>
      <c r="B42" s="2" t="s">
        <v>68</v>
      </c>
      <c r="C42" s="18">
        <v>900</v>
      </c>
      <c r="D42" s="18">
        <v>900</v>
      </c>
      <c r="E42" s="18">
        <v>900</v>
      </c>
    </row>
    <row r="43" spans="1:5" ht="71.25">
      <c r="A43" s="13">
        <v>1400</v>
      </c>
      <c r="B43" s="14" t="s">
        <v>70</v>
      </c>
      <c r="C43" s="15">
        <f>C44</f>
        <v>750</v>
      </c>
      <c r="D43" s="15">
        <f>D44</f>
        <v>0</v>
      </c>
      <c r="E43" s="15">
        <f>E44</f>
        <v>0</v>
      </c>
    </row>
    <row r="44" spans="1:5" ht="32.25" customHeight="1">
      <c r="A44" s="4">
        <v>1403</v>
      </c>
      <c r="B44" s="5" t="s">
        <v>71</v>
      </c>
      <c r="C44" s="19">
        <v>750</v>
      </c>
      <c r="D44" s="19">
        <v>0</v>
      </c>
      <c r="E44" s="19">
        <v>0</v>
      </c>
    </row>
    <row r="45" spans="1:5">
      <c r="C45">
        <v>174047.8</v>
      </c>
      <c r="D45">
        <v>175747.8</v>
      </c>
      <c r="E45">
        <v>175273.2</v>
      </c>
    </row>
  </sheetData>
  <autoFilter ref="A5:E5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2016-12-28T10:58:09Z</dcterms:modified>
</cp:coreProperties>
</file>