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Table1!$10:$10</definedName>
  </definedNames>
  <calcPr calcId="125725"/>
</workbook>
</file>

<file path=xl/calcChain.xml><?xml version="1.0" encoding="utf-8"?>
<calcChain xmlns="http://schemas.openxmlformats.org/spreadsheetml/2006/main">
  <c r="E12" i="1"/>
  <c r="E32"/>
  <c r="E43"/>
  <c r="E30"/>
  <c r="D12"/>
  <c r="D32"/>
  <c r="D43"/>
  <c r="C32"/>
  <c r="C12"/>
  <c r="C30"/>
  <c r="E20"/>
  <c r="D20"/>
  <c r="C20"/>
  <c r="E24"/>
  <c r="D24"/>
  <c r="C24"/>
  <c r="D30"/>
  <c r="E38"/>
  <c r="D38"/>
  <c r="C38"/>
  <c r="E41"/>
  <c r="D41"/>
  <c r="C41"/>
  <c r="C43"/>
  <c r="E47"/>
  <c r="D47"/>
  <c r="C47"/>
  <c r="E49"/>
  <c r="D49"/>
  <c r="C49"/>
  <c r="E52"/>
  <c r="D52"/>
  <c r="C52"/>
  <c r="C11" l="1"/>
  <c r="D11"/>
  <c r="E11"/>
</calcChain>
</file>

<file path=xl/sharedStrings.xml><?xml version="1.0" encoding="utf-8"?>
<sst xmlns="http://schemas.openxmlformats.org/spreadsheetml/2006/main" count="107" uniqueCount="102">
  <si>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</si>
  <si>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</si>
  <si>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</si>
  <si>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</si>
  <si>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</si>
  <si>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</si>
  <si>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</si>
  <si>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</si>
  <si>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</si>
  <si>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</si>
  <si>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</si>
  <si>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</si>
  <si>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</si>
  <si>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</si>
  <si>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</si>
  <si>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</si>
  <si>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</si>
  <si>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</si>
  <si>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</si>
  <si>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</si>
  <si>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</si>
  <si>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</si>
  <si>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</si>
  <si>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</si>
  <si>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</si>
  <si>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</si>
  <si>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</si>
  <si>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</si>
  <si>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</si>
  <si>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</si>
  <si>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</si>
  <si>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</si>
  <si>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</si>
  <si>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</si>
  <si>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</si>
  <si>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</si>
  <si>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</si>
  <si>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</si>
  <si>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</si>
  <si>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</si>
  <si>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</si>
  <si>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</si>
  <si>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</si>
  <si>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</si>
  <si>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</si>
  <si>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</si>
  <si>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</si>
  <si>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</si>
  <si>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</si>
  <si>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</si>
  <si>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</si>
  <si>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</si>
  <si>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</si>
  <si>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</si>
  <si>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</si>
  <si>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</si>
  <si>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</si>
  <si>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</si>
  <si>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</si>
  <si>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</si>
  <si>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</si>
  <si>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</si>
  <si>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</si>
  <si>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</si>
  <si>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</si>
  <si>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</si>
  <si>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</si>
  <si>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</si>
  <si>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</si>
  <si>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</si>
  <si>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</si>
  <si>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</si>
  <si>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</si>
  <si>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</si>
  <si>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</si>
  <si>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</si>
  <si>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</si>
  <si>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</si>
  <si>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</si>
  <si>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</si>
  <si>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</si>
  <si>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</si>
  <si>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</si>
  <si>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</si>
  <si>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</si>
  <si>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</si>
  <si>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</si>
  <si>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</si>
  <si>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</si>
  <si>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</si>
  <si>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</si>
  <si>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</si>
  <si>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</si>
  <si>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</si>
  <si>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</si>
  <si>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</si>
  <si>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Распределение бюджетных ассигнований по разделам и подразделам классификации расходов бюджета на 2014 и на плановый период 2015 и 2016 годов</t>
  </si>
  <si>
    <t>Телевидение и радиовещание</t>
  </si>
  <si>
    <t xml:space="preserve">к решению Собрания депутатов Фировского района </t>
  </si>
  <si>
    <t>Фировский район на 2014 год и на плановый период 2015 и 2016 годов"</t>
  </si>
  <si>
    <t>Приложение №11</t>
  </si>
  <si>
    <t>от   25.12.2013 г.  № 237  "О бюджете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</si>
</sst>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164" fontId="6" fillId="0" borderId="0" xfId="0" applyNumberFormat="1" applyFont="1" applyFill="1" applyAlignment="1">
      <alignment horizontal="right" vertical="top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view="pageBreakPreview" workbookViewId="0">
      <selection activeCell="B5" sqref="B5:E5"/>
    </sheetView>
  </sheetViews>
  <sheetFormatPr defaultRowHeight="12.75"/>
  <cols>
    <col min="1" max="1" width="8" customWidth="1"/>
    <col min="2" max="2" width="39.6640625" customWidth="1"/>
    <col min="3" max="4" width="15.6640625" customWidth="1"/>
    <col min="5" max="5" width="15.5" customWidth="1"/>
  </cols>
  <sheetData>
    <row r="1" spans="1:5" ht="15.75" customHeight="1">
      <c r="B1" s="12" t="s">
        <v>100</v>
      </c>
      <c r="C1" s="13"/>
      <c r="D1" s="14"/>
      <c r="E1" s="14"/>
    </row>
    <row r="2" spans="1:5" ht="15.75" customHeight="1">
      <c r="B2" s="15" t="s">
        <v>98</v>
      </c>
      <c r="C2" s="15"/>
      <c r="D2" s="14"/>
      <c r="E2" s="14"/>
    </row>
    <row r="3" spans="1:5" ht="15.75" customHeight="1">
      <c r="B3" s="16" t="s">
        <v>101</v>
      </c>
      <c r="C3" s="13"/>
      <c r="D3" s="14"/>
      <c r="E3" s="14"/>
    </row>
    <row r="4" spans="1:5" ht="15.75" customHeight="1">
      <c r="B4" s="15" t="s">
        <v>99</v>
      </c>
      <c r="C4" s="15"/>
      <c r="D4" s="14"/>
      <c r="E4" s="14"/>
    </row>
    <row r="5" spans="1:5" ht="17.25" customHeight="1">
      <c r="B5" s="17"/>
      <c r="C5" s="17"/>
      <c r="D5" s="17"/>
      <c r="E5" s="17"/>
    </row>
    <row r="6" spans="1:5" ht="104.25" customHeight="1">
      <c r="A6" s="18" t="s">
        <v>96</v>
      </c>
      <c r="B6" s="18"/>
      <c r="C6" s="18"/>
      <c r="D6" s="18"/>
      <c r="E6" s="18"/>
    </row>
    <row r="7" spans="1:5" s="5" customFormat="1" ht="15">
      <c r="A7" s="19" t="s">
        <v>1</v>
      </c>
      <c r="B7" s="19" t="s">
        <v>2</v>
      </c>
      <c r="C7" s="19" t="s">
        <v>3</v>
      </c>
      <c r="D7" s="19"/>
      <c r="E7" s="19"/>
    </row>
    <row r="8" spans="1:5" s="5" customFormat="1" ht="15">
      <c r="A8" s="19" t="s">
        <v>0</v>
      </c>
      <c r="B8" s="19" t="s">
        <v>0</v>
      </c>
      <c r="C8" s="19" t="s">
        <v>4</v>
      </c>
      <c r="D8" s="19" t="s">
        <v>5</v>
      </c>
      <c r="E8" s="19"/>
    </row>
    <row r="9" spans="1:5" s="5" customFormat="1" ht="15">
      <c r="A9" s="19" t="s">
        <v>0</v>
      </c>
      <c r="B9" s="19" t="s">
        <v>0</v>
      </c>
      <c r="C9" s="19" t="s">
        <v>4</v>
      </c>
      <c r="D9" s="4" t="s">
        <v>6</v>
      </c>
      <c r="E9" s="4" t="s">
        <v>7</v>
      </c>
    </row>
    <row r="10" spans="1:5" ht="15">
      <c r="A10" s="1" t="s">
        <v>8</v>
      </c>
      <c r="B10" s="1" t="s">
        <v>9</v>
      </c>
      <c r="C10" s="1" t="s">
        <v>10</v>
      </c>
      <c r="D10" s="1" t="s">
        <v>11</v>
      </c>
      <c r="E10" s="1" t="s">
        <v>12</v>
      </c>
    </row>
    <row r="11" spans="1:5" ht="14.25">
      <c r="A11" s="9" t="s">
        <v>0</v>
      </c>
      <c r="B11" s="10" t="s">
        <v>13</v>
      </c>
      <c r="C11" s="11">
        <f>C12+C20+C24+C30+C32+C38+C41+C43+C47+C49+C52</f>
        <v>174704.6</v>
      </c>
      <c r="D11" s="11">
        <f>D12+D20+D24+D30+D32+D38+D41+D43+D47+D49+D52</f>
        <v>166484.69999999998</v>
      </c>
      <c r="E11" s="11">
        <f>E12+E20+E24+E30+E32+E38+E41+E43+E47+E49+E52</f>
        <v>160736.29999999999</v>
      </c>
    </row>
    <row r="12" spans="1:5" ht="28.5">
      <c r="A12" s="6" t="s">
        <v>14</v>
      </c>
      <c r="B12" s="7" t="s">
        <v>15</v>
      </c>
      <c r="C12" s="8">
        <f>C13+C14+C15+C16+C17+C18+C19</f>
        <v>22015.5</v>
      </c>
      <c r="D12" s="8">
        <f>D13+D14+D15+D16+D17+D18+D19</f>
        <v>18507.5</v>
      </c>
      <c r="E12" s="8">
        <f>E13+E14+E15+E16+E17+E18+E19</f>
        <v>18276</v>
      </c>
    </row>
    <row r="13" spans="1:5" ht="60">
      <c r="A13" s="1" t="s">
        <v>16</v>
      </c>
      <c r="B13" s="2" t="s">
        <v>17</v>
      </c>
      <c r="C13" s="3">
        <v>905.1</v>
      </c>
      <c r="D13" s="3">
        <v>905.1</v>
      </c>
      <c r="E13" s="3">
        <v>905.1</v>
      </c>
    </row>
    <row r="14" spans="1:5" ht="90">
      <c r="A14" s="1" t="s">
        <v>18</v>
      </c>
      <c r="B14" s="2" t="s">
        <v>19</v>
      </c>
      <c r="C14" s="3">
        <v>11801.2</v>
      </c>
      <c r="D14" s="3">
        <v>11301.2</v>
      </c>
      <c r="E14" s="3">
        <v>11300.6</v>
      </c>
    </row>
    <row r="15" spans="1:5" ht="15">
      <c r="A15" s="1" t="s">
        <v>20</v>
      </c>
      <c r="B15" s="2" t="s">
        <v>21</v>
      </c>
      <c r="C15" s="3">
        <v>0</v>
      </c>
      <c r="D15" s="3">
        <v>0</v>
      </c>
      <c r="E15" s="3">
        <v>28</v>
      </c>
    </row>
    <row r="16" spans="1:5" ht="75">
      <c r="A16" s="1" t="s">
        <v>22</v>
      </c>
      <c r="B16" s="2" t="s">
        <v>23</v>
      </c>
      <c r="C16" s="3">
        <v>4386.3999999999996</v>
      </c>
      <c r="D16" s="3">
        <v>4058.4</v>
      </c>
      <c r="E16" s="3">
        <v>4030.9</v>
      </c>
    </row>
    <row r="17" spans="1:5" ht="30">
      <c r="A17" s="1" t="s">
        <v>24</v>
      </c>
      <c r="B17" s="2" t="s">
        <v>25</v>
      </c>
      <c r="C17" s="3">
        <v>500</v>
      </c>
      <c r="D17" s="3">
        <v>0</v>
      </c>
      <c r="E17" s="3">
        <v>0</v>
      </c>
    </row>
    <row r="18" spans="1:5" ht="15">
      <c r="A18" s="1" t="s">
        <v>26</v>
      </c>
      <c r="B18" s="2" t="s">
        <v>27</v>
      </c>
      <c r="C18" s="3">
        <v>2000</v>
      </c>
      <c r="D18" s="3">
        <v>0</v>
      </c>
      <c r="E18" s="3">
        <v>0</v>
      </c>
    </row>
    <row r="19" spans="1:5" ht="30">
      <c r="A19" s="1" t="s">
        <v>28</v>
      </c>
      <c r="B19" s="2" t="s">
        <v>29</v>
      </c>
      <c r="C19" s="3">
        <v>2422.8000000000002</v>
      </c>
      <c r="D19" s="3">
        <v>2242.8000000000002</v>
      </c>
      <c r="E19" s="3">
        <v>2011.4</v>
      </c>
    </row>
    <row r="20" spans="1:5" ht="57">
      <c r="A20" s="6" t="s">
        <v>30</v>
      </c>
      <c r="B20" s="7" t="s">
        <v>31</v>
      </c>
      <c r="C20" s="8">
        <f>C21+C22+C23</f>
        <v>1424.1</v>
      </c>
      <c r="D20" s="8">
        <f>D21+D22+D23</f>
        <v>1424.1</v>
      </c>
      <c r="E20" s="8">
        <f>E21+E22+E23</f>
        <v>1424.1</v>
      </c>
    </row>
    <row r="21" spans="1:5" ht="15">
      <c r="A21" s="1" t="s">
        <v>32</v>
      </c>
      <c r="B21" s="2" t="s">
        <v>33</v>
      </c>
      <c r="C21" s="3">
        <v>549.1</v>
      </c>
      <c r="D21" s="3">
        <v>549.1</v>
      </c>
      <c r="E21" s="3">
        <v>549.1</v>
      </c>
    </row>
    <row r="22" spans="1:5" ht="60">
      <c r="A22" s="1" t="s">
        <v>34</v>
      </c>
      <c r="B22" s="2" t="s">
        <v>35</v>
      </c>
      <c r="C22" s="3">
        <v>855</v>
      </c>
      <c r="D22" s="3">
        <v>855</v>
      </c>
      <c r="E22" s="3">
        <v>855</v>
      </c>
    </row>
    <row r="23" spans="1:5" ht="45">
      <c r="A23" s="1" t="s">
        <v>36</v>
      </c>
      <c r="B23" s="2" t="s">
        <v>37</v>
      </c>
      <c r="C23" s="3">
        <v>20</v>
      </c>
      <c r="D23" s="3">
        <v>20</v>
      </c>
      <c r="E23" s="3">
        <v>20</v>
      </c>
    </row>
    <row r="24" spans="1:5" ht="28.5">
      <c r="A24" s="6" t="s">
        <v>38</v>
      </c>
      <c r="B24" s="7" t="s">
        <v>39</v>
      </c>
      <c r="C24" s="8">
        <f>C25+C26+C27+C28+C29</f>
        <v>8318.2000000000007</v>
      </c>
      <c r="D24" s="8">
        <f>D25+D26+D27+D28+D29</f>
        <v>8422.2000000000007</v>
      </c>
      <c r="E24" s="8">
        <f>E25+E26+E27+E28+E29</f>
        <v>7653.2</v>
      </c>
    </row>
    <row r="25" spans="1:5" ht="15">
      <c r="A25" s="1" t="s">
        <v>40</v>
      </c>
      <c r="B25" s="2" t="s">
        <v>41</v>
      </c>
      <c r="C25" s="3">
        <v>300</v>
      </c>
      <c r="D25" s="3">
        <v>300</v>
      </c>
      <c r="E25" s="3">
        <v>300</v>
      </c>
    </row>
    <row r="26" spans="1:5" ht="15">
      <c r="A26" s="1" t="s">
        <v>42</v>
      </c>
      <c r="B26" s="2" t="s">
        <v>43</v>
      </c>
      <c r="C26" s="3">
        <v>250</v>
      </c>
      <c r="D26" s="3">
        <v>250</v>
      </c>
      <c r="E26" s="3">
        <v>0</v>
      </c>
    </row>
    <row r="27" spans="1:5" ht="15">
      <c r="A27" s="1" t="s">
        <v>44</v>
      </c>
      <c r="B27" s="2" t="s">
        <v>45</v>
      </c>
      <c r="C27" s="3">
        <v>672.6</v>
      </c>
      <c r="D27" s="3">
        <v>672</v>
      </c>
      <c r="E27" s="3">
        <v>0</v>
      </c>
    </row>
    <row r="28" spans="1:5" ht="30">
      <c r="A28" s="1" t="s">
        <v>46</v>
      </c>
      <c r="B28" s="2" t="s">
        <v>47</v>
      </c>
      <c r="C28" s="3">
        <v>7066.6</v>
      </c>
      <c r="D28" s="3">
        <v>7171.2</v>
      </c>
      <c r="E28" s="3">
        <v>7324.2</v>
      </c>
    </row>
    <row r="29" spans="1:5" ht="30">
      <c r="A29" s="1" t="s">
        <v>48</v>
      </c>
      <c r="B29" s="2" t="s">
        <v>49</v>
      </c>
      <c r="C29" s="3">
        <v>29</v>
      </c>
      <c r="D29" s="3">
        <v>29</v>
      </c>
      <c r="E29" s="3">
        <v>29</v>
      </c>
    </row>
    <row r="30" spans="1:5" ht="42.75">
      <c r="A30" s="6" t="s">
        <v>50</v>
      </c>
      <c r="B30" s="7" t="s">
        <v>51</v>
      </c>
      <c r="C30" s="8">
        <f>C31</f>
        <v>7814.1</v>
      </c>
      <c r="D30" s="8">
        <f>D31</f>
        <v>4455.8999999999996</v>
      </c>
      <c r="E30" s="8">
        <f>E31</f>
        <v>550</v>
      </c>
    </row>
    <row r="31" spans="1:5" ht="15">
      <c r="A31" s="1" t="s">
        <v>52</v>
      </c>
      <c r="B31" s="2" t="s">
        <v>53</v>
      </c>
      <c r="C31" s="3">
        <v>7814.1</v>
      </c>
      <c r="D31" s="3">
        <v>4455.8999999999996</v>
      </c>
      <c r="E31" s="3">
        <v>550</v>
      </c>
    </row>
    <row r="32" spans="1:5" ht="14.25">
      <c r="A32" s="6" t="s">
        <v>54</v>
      </c>
      <c r="B32" s="7" t="s">
        <v>55</v>
      </c>
      <c r="C32" s="8">
        <f>C33+C34+C35+C36+C37</f>
        <v>112007.99999999999</v>
      </c>
      <c r="D32" s="8">
        <f>D33+D34+D35+D36+D37</f>
        <v>109037.19999999998</v>
      </c>
      <c r="E32" s="8">
        <f>E33+E34+E35+E36+E37</f>
        <v>109037.19999999998</v>
      </c>
    </row>
    <row r="33" spans="1:5" ht="15">
      <c r="A33" s="1" t="s">
        <v>56</v>
      </c>
      <c r="B33" s="2" t="s">
        <v>57</v>
      </c>
      <c r="C33" s="3">
        <v>27298.2</v>
      </c>
      <c r="D33" s="3">
        <v>26927.200000000001</v>
      </c>
      <c r="E33" s="3">
        <v>26927.200000000001</v>
      </c>
    </row>
    <row r="34" spans="1:5" ht="15">
      <c r="A34" s="1" t="s">
        <v>58</v>
      </c>
      <c r="B34" s="2" t="s">
        <v>59</v>
      </c>
      <c r="C34" s="3">
        <v>79950.600000000006</v>
      </c>
      <c r="D34" s="3">
        <v>77950.2</v>
      </c>
      <c r="E34" s="3">
        <v>77950.2</v>
      </c>
    </row>
    <row r="35" spans="1:5" ht="45">
      <c r="A35" s="1" t="s">
        <v>60</v>
      </c>
      <c r="B35" s="2" t="s">
        <v>61</v>
      </c>
      <c r="C35" s="3">
        <v>552.9</v>
      </c>
      <c r="D35" s="3">
        <v>552.9</v>
      </c>
      <c r="E35" s="3">
        <v>552.9</v>
      </c>
    </row>
    <row r="36" spans="1:5" ht="30">
      <c r="A36" s="1" t="s">
        <v>62</v>
      </c>
      <c r="B36" s="2" t="s">
        <v>63</v>
      </c>
      <c r="C36" s="3">
        <v>731.4</v>
      </c>
      <c r="D36" s="3">
        <v>132</v>
      </c>
      <c r="E36" s="3">
        <v>132</v>
      </c>
    </row>
    <row r="37" spans="1:5" ht="30">
      <c r="A37" s="1" t="s">
        <v>64</v>
      </c>
      <c r="B37" s="2" t="s">
        <v>65</v>
      </c>
      <c r="C37" s="3">
        <v>3474.9</v>
      </c>
      <c r="D37" s="3">
        <v>3474.9</v>
      </c>
      <c r="E37" s="3">
        <v>3474.9</v>
      </c>
    </row>
    <row r="38" spans="1:5" ht="28.5">
      <c r="A38" s="6" t="s">
        <v>66</v>
      </c>
      <c r="B38" s="7" t="s">
        <v>67</v>
      </c>
      <c r="C38" s="8">
        <f>C39+C40</f>
        <v>16983.2</v>
      </c>
      <c r="D38" s="8">
        <f>D39+D40</f>
        <v>16983.2</v>
      </c>
      <c r="E38" s="8">
        <f>E39+E40</f>
        <v>16983.2</v>
      </c>
    </row>
    <row r="39" spans="1:5" ht="15">
      <c r="A39" s="1" t="s">
        <v>68</v>
      </c>
      <c r="B39" s="2" t="s">
        <v>69</v>
      </c>
      <c r="C39" s="3">
        <v>14694.5</v>
      </c>
      <c r="D39" s="3">
        <v>14694.5</v>
      </c>
      <c r="E39" s="3">
        <v>14694.5</v>
      </c>
    </row>
    <row r="40" spans="1:5" ht="30">
      <c r="A40" s="1" t="s">
        <v>70</v>
      </c>
      <c r="B40" s="2" t="s">
        <v>71</v>
      </c>
      <c r="C40" s="3">
        <v>2288.6999999999998</v>
      </c>
      <c r="D40" s="3">
        <v>2288.6999999999998</v>
      </c>
      <c r="E40" s="3">
        <v>2288.6999999999998</v>
      </c>
    </row>
    <row r="41" spans="1:5" ht="14.25">
      <c r="A41" s="6" t="s">
        <v>72</v>
      </c>
      <c r="B41" s="7" t="s">
        <v>73</v>
      </c>
      <c r="C41" s="8">
        <f>C42</f>
        <v>254</v>
      </c>
      <c r="D41" s="8">
        <f>D42</f>
        <v>254</v>
      </c>
      <c r="E41" s="8">
        <f>E42</f>
        <v>254</v>
      </c>
    </row>
    <row r="42" spans="1:5" ht="30">
      <c r="A42" s="1" t="s">
        <v>74</v>
      </c>
      <c r="B42" s="2" t="s">
        <v>75</v>
      </c>
      <c r="C42" s="3">
        <v>254</v>
      </c>
      <c r="D42" s="3">
        <v>254</v>
      </c>
      <c r="E42" s="3">
        <v>254</v>
      </c>
    </row>
    <row r="43" spans="1:5" ht="14.25">
      <c r="A43" s="6" t="s">
        <v>76</v>
      </c>
      <c r="B43" s="7" t="s">
        <v>77</v>
      </c>
      <c r="C43" s="8">
        <f>C44+C45+C46</f>
        <v>3466</v>
      </c>
      <c r="D43" s="8">
        <f>D44+D45+D46</f>
        <v>4689.1000000000004</v>
      </c>
      <c r="E43" s="8">
        <f>E44+E45+E46</f>
        <v>4847.1000000000004</v>
      </c>
    </row>
    <row r="44" spans="1:5" ht="15">
      <c r="A44" s="1" t="s">
        <v>78</v>
      </c>
      <c r="B44" s="2" t="s">
        <v>79</v>
      </c>
      <c r="C44" s="3">
        <v>711.6</v>
      </c>
      <c r="D44" s="3">
        <v>711.6</v>
      </c>
      <c r="E44" s="3">
        <v>711.6</v>
      </c>
    </row>
    <row r="45" spans="1:5" ht="15">
      <c r="A45" s="1" t="s">
        <v>80</v>
      </c>
      <c r="B45" s="2" t="s">
        <v>81</v>
      </c>
      <c r="C45" s="3">
        <v>567.6</v>
      </c>
      <c r="D45" s="3">
        <v>567.6</v>
      </c>
      <c r="E45" s="3">
        <v>114</v>
      </c>
    </row>
    <row r="46" spans="1:5" ht="15">
      <c r="A46" s="1" t="s">
        <v>82</v>
      </c>
      <c r="B46" s="2" t="s">
        <v>83</v>
      </c>
      <c r="C46" s="3">
        <v>2186.8000000000002</v>
      </c>
      <c r="D46" s="3">
        <v>3409.9</v>
      </c>
      <c r="E46" s="3">
        <v>4021.5</v>
      </c>
    </row>
    <row r="47" spans="1:5" ht="28.5">
      <c r="A47" s="6" t="s">
        <v>84</v>
      </c>
      <c r="B47" s="7" t="s">
        <v>85</v>
      </c>
      <c r="C47" s="8">
        <f>C48</f>
        <v>180</v>
      </c>
      <c r="D47" s="8">
        <f>D48</f>
        <v>180</v>
      </c>
      <c r="E47" s="8">
        <f>E48</f>
        <v>180</v>
      </c>
    </row>
    <row r="48" spans="1:5" ht="15">
      <c r="A48" s="1" t="s">
        <v>86</v>
      </c>
      <c r="B48" s="2" t="s">
        <v>87</v>
      </c>
      <c r="C48" s="3">
        <v>180</v>
      </c>
      <c r="D48" s="3">
        <v>180</v>
      </c>
      <c r="E48" s="3">
        <v>180</v>
      </c>
    </row>
    <row r="49" spans="1:5" ht="28.5">
      <c r="A49" s="6" t="s">
        <v>88</v>
      </c>
      <c r="B49" s="7" t="s">
        <v>89</v>
      </c>
      <c r="C49" s="8">
        <f>C50+C51</f>
        <v>2131.5</v>
      </c>
      <c r="D49" s="8">
        <f>D50+D51</f>
        <v>2131.5</v>
      </c>
      <c r="E49" s="8">
        <f>E50+E51</f>
        <v>1331.5</v>
      </c>
    </row>
    <row r="50" spans="1:5" ht="15">
      <c r="A50" s="1">
        <v>1201</v>
      </c>
      <c r="B50" s="2" t="s">
        <v>97</v>
      </c>
      <c r="C50" s="3">
        <v>1331.5</v>
      </c>
      <c r="D50" s="3">
        <v>1331.5</v>
      </c>
      <c r="E50" s="3">
        <v>1331.5</v>
      </c>
    </row>
    <row r="51" spans="1:5" ht="30">
      <c r="A51" s="1" t="s">
        <v>90</v>
      </c>
      <c r="B51" s="2" t="s">
        <v>91</v>
      </c>
      <c r="C51" s="3">
        <v>800</v>
      </c>
      <c r="D51" s="3">
        <v>800</v>
      </c>
      <c r="E51" s="3">
        <v>0</v>
      </c>
    </row>
    <row r="52" spans="1:5" ht="42.75">
      <c r="A52" s="6" t="s">
        <v>92</v>
      </c>
      <c r="B52" s="7" t="s">
        <v>93</v>
      </c>
      <c r="C52" s="8">
        <f>C53</f>
        <v>110</v>
      </c>
      <c r="D52" s="8">
        <f>D53</f>
        <v>400</v>
      </c>
      <c r="E52" s="8">
        <f>E53</f>
        <v>200</v>
      </c>
    </row>
    <row r="53" spans="1:5" ht="45">
      <c r="A53" s="1" t="s">
        <v>94</v>
      </c>
      <c r="B53" s="2" t="s">
        <v>95</v>
      </c>
      <c r="C53" s="3">
        <v>110</v>
      </c>
      <c r="D53" s="3">
        <v>400</v>
      </c>
      <c r="E53" s="3">
        <v>200</v>
      </c>
    </row>
    <row r="54" spans="1:5">
      <c r="C54">
        <v>174704.6</v>
      </c>
      <c r="D54">
        <v>166484.70000000001</v>
      </c>
      <c r="E54">
        <v>160736.29999999999</v>
      </c>
    </row>
  </sheetData>
  <mergeCells count="11">
    <mergeCell ref="A6:E6"/>
    <mergeCell ref="A7:A9"/>
    <mergeCell ref="B7:B9"/>
    <mergeCell ref="C7:E7"/>
    <mergeCell ref="C8:C9"/>
    <mergeCell ref="D8:E8"/>
    <mergeCell ref="B1:E1"/>
    <mergeCell ref="B2:E2"/>
    <mergeCell ref="B3:E3"/>
    <mergeCell ref="B4:E4"/>
    <mergeCell ref="B5:E5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2013-11-14T08:32:41Z</cp:lastPrinted>
  <dcterms:created xsi:type="dcterms:W3CDTF">2006-09-16T00:00:00Z</dcterms:created>
  <dcterms:modified xsi:type="dcterms:W3CDTF">2014-01-09T13:23:19Z</dcterms:modified>
</cp:coreProperties>
</file>